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uación Social\Accidentes de tránsito\Accidentes de tránsito completo\"/>
    </mc:Choice>
  </mc:AlternateContent>
  <bookViews>
    <workbookView xWindow="242" yWindow="71" windowWidth="20060" windowHeight="7941"/>
  </bookViews>
  <sheets>
    <sheet name="Víctimas" sheetId="1" r:id="rId1"/>
  </sheets>
  <calcPr calcId="152511"/>
</workbook>
</file>

<file path=xl/calcChain.xml><?xml version="1.0" encoding="utf-8"?>
<calcChain xmlns="http://schemas.openxmlformats.org/spreadsheetml/2006/main">
  <c r="C12" i="1" l="1"/>
  <c r="C11" i="1"/>
  <c r="C10" i="1"/>
  <c r="C9" i="1"/>
  <c r="C27" i="1" l="1"/>
  <c r="C26" i="1"/>
  <c r="C24" i="1"/>
  <c r="C23" i="1"/>
  <c r="C22" i="1"/>
  <c r="O21" i="1"/>
  <c r="M21" i="1"/>
  <c r="L21" i="1"/>
  <c r="K21" i="1"/>
  <c r="J21" i="1"/>
  <c r="I21" i="1"/>
  <c r="H21" i="1"/>
  <c r="G21" i="1"/>
  <c r="F21" i="1"/>
  <c r="E21" i="1"/>
  <c r="D21" i="1"/>
  <c r="C20" i="1"/>
  <c r="C19" i="1"/>
  <c r="C17" i="1"/>
  <c r="C16" i="1"/>
  <c r="C15" i="1"/>
  <c r="O14" i="1"/>
  <c r="O13" i="1" s="1"/>
  <c r="M14" i="1"/>
  <c r="M13" i="1" s="1"/>
  <c r="L14" i="1"/>
  <c r="L13" i="1" s="1"/>
  <c r="K14" i="1"/>
  <c r="K13" i="1" s="1"/>
  <c r="J14" i="1"/>
  <c r="J13" i="1" s="1"/>
  <c r="I14" i="1"/>
  <c r="I13" i="1" s="1"/>
  <c r="H14" i="1"/>
  <c r="H13" i="1" s="1"/>
  <c r="G14" i="1"/>
  <c r="G13" i="1" s="1"/>
  <c r="F14" i="1"/>
  <c r="F13" i="1" s="1"/>
  <c r="E14" i="1"/>
  <c r="E13" i="1" s="1"/>
  <c r="D14" i="1"/>
  <c r="D13" i="1" s="1"/>
  <c r="C13" i="1" s="1"/>
  <c r="C14" i="1" l="1"/>
  <c r="C21" i="1"/>
</calcChain>
</file>

<file path=xl/sharedStrings.xml><?xml version="1.0" encoding="utf-8"?>
<sst xmlns="http://schemas.openxmlformats.org/spreadsheetml/2006/main" count="71" uniqueCount="31">
  <si>
    <t>-</t>
  </si>
  <si>
    <t>Fuente: Dirección Nacional de Operaciones del Tránsito de la Policía Nacional.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</si>
  <si>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</si>
  <si>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</si>
  <si>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</si>
  <si>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</si>
  <si>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</si>
  <si>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</si>
  <si>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</si>
  <si>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Veraguas</t>
  </si>
  <si>
    <t>Panamá Oeste</t>
  </si>
  <si>
    <t xml:space="preserve">  Caída de persona o cosa </t>
  </si>
  <si>
    <t>Bocas del Toro</t>
  </si>
  <si>
    <t>(P) Cifras preliminares.</t>
  </si>
  <si>
    <t>Kuna Yala</t>
  </si>
  <si>
    <t>Ngäbe Buglé</t>
  </si>
  <si>
    <t>Cantidad nula o cero.</t>
  </si>
  <si>
    <t>Provincia y comarca indígena</t>
  </si>
  <si>
    <t>2018 (P)</t>
  </si>
  <si>
    <t>Heridos</t>
  </si>
  <si>
    <t>Muertos</t>
  </si>
  <si>
    <t xml:space="preserve">  Colisión</t>
  </si>
  <si>
    <t xml:space="preserve">  Atropello</t>
  </si>
  <si>
    <t xml:space="preserve">  Vuelco</t>
  </si>
  <si>
    <t xml:space="preserve">  del vehículo en marcha</t>
  </si>
  <si>
    <t xml:space="preserve">  Otros</t>
  </si>
  <si>
    <t xml:space="preserve">   Año, clase de víctimas y accidentes</t>
  </si>
  <si>
    <t>Víctimas en accidentes de tránsito</t>
  </si>
  <si>
    <t>INDÍGENA, SEGÚN CLASE  DE VÍCTIMAS Y ACCIDENTES: AÑOS 2014-18</t>
  </si>
  <si>
    <t>Total</t>
  </si>
  <si>
    <r>
      <t xml:space="preserve"> Cuadro 2.  VÍCTIMAS EN  </t>
    </r>
    <r>
      <rPr>
        <b/>
        <sz val="10"/>
        <color theme="1"/>
        <rFont val="Arial"/>
        <family val="2"/>
      </rPr>
      <t>ACCIDENTES</t>
    </r>
    <r>
      <rPr>
        <b/>
        <sz val="10"/>
        <color rgb="FFFF0000"/>
        <rFont val="Arial"/>
        <family val="2"/>
      </rPr>
      <t xml:space="preserve">  </t>
    </r>
    <r>
      <rPr>
        <b/>
        <sz val="10"/>
        <rFont val="Arial"/>
        <family val="2"/>
      </rPr>
      <t>DE  TRÁNSITO EN LA REPÚBLICA, POR PROVINCIA  Y COMARCA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</si>
</sst>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/>
    <xf numFmtId="3" fontId="1" fillId="0" borderId="8" xfId="1" applyNumberFormat="1" applyFont="1" applyBorder="1"/>
    <xf numFmtId="0" fontId="1" fillId="0" borderId="8" xfId="0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1" fillId="0" borderId="8" xfId="0" applyFont="1" applyBorder="1"/>
    <xf numFmtId="3" fontId="3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>
      <alignment horizontal="distributed"/>
    </xf>
    <xf numFmtId="164" fontId="1" fillId="0" borderId="9" xfId="0" applyNumberFormat="1" applyFont="1" applyFill="1" applyBorder="1" applyAlignment="1">
      <alignment horizontal="distributed"/>
    </xf>
    <xf numFmtId="3" fontId="1" fillId="0" borderId="4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4" xfId="0" applyFont="1" applyFill="1" applyBorder="1"/>
    <xf numFmtId="3" fontId="1" fillId="0" borderId="9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164" fontId="1" fillId="0" borderId="11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/>
    </xf>
    <xf numFmtId="0" fontId="1" fillId="3" borderId="0" xfId="0" applyFont="1" applyFill="1"/>
    <xf numFmtId="0" fontId="2" fillId="0" borderId="0" xfId="0" applyFont="1" applyFill="1" applyBorder="1"/>
    <xf numFmtId="0" fontId="1" fillId="0" borderId="6" xfId="0" applyFont="1" applyBorder="1"/>
    <xf numFmtId="0" fontId="1" fillId="0" borderId="10" xfId="0" applyFont="1" applyFill="1" applyBorder="1"/>
    <xf numFmtId="3" fontId="4" fillId="0" borderId="8" xfId="0" applyNumberFormat="1" applyFont="1" applyFill="1" applyBorder="1"/>
    <xf numFmtId="3" fontId="4" fillId="0" borderId="8" xfId="0" applyNumberFormat="1" applyFont="1" applyFill="1" applyBorder="1" applyAlignment="1">
      <alignment horizontal="right"/>
    </xf>
    <xf numFmtId="3" fontId="4" fillId="0" borderId="9" xfId="0" applyNumberFormat="1" applyFont="1" applyFill="1" applyBorder="1"/>
    <xf numFmtId="3" fontId="1" fillId="3" borderId="0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3" fontId="4" fillId="0" borderId="8" xfId="1" applyNumberFormat="1" applyFont="1" applyBorder="1"/>
    <xf numFmtId="3" fontId="4" fillId="0" borderId="9" xfId="1" applyNumberFormat="1" applyFont="1" applyBorder="1"/>
    <xf numFmtId="0" fontId="1" fillId="0" borderId="0" xfId="0" applyFont="1" applyBorder="1" applyAlignment="1" applyProtection="1">
      <alignment horizontal="left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451-01X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3"/>
  <sheetViews>
    <sheetView tabSelected="1" zoomScaleNormal="100" workbookViewId="0">
      <selection activeCell="C5" sqref="C5:C8"/>
    </sheetView>
  </sheetViews>
  <sheetFormatPr baseColWidth="10" defaultRowHeight="18" customHeight="1" x14ac:dyDescent="0.2"/>
  <cols>
    <col min="1" max="1" width="1.28515625" style="2" customWidth="1"/>
    <col min="2" max="2" width="23.5703125" style="2" customWidth="1"/>
    <col min="3" max="3" width="9.7109375" style="2" customWidth="1"/>
    <col min="4" max="4" width="7.85546875" style="2" customWidth="1"/>
    <col min="5" max="6" width="7.28515625" style="2" customWidth="1"/>
    <col min="7" max="7" width="8.42578125" style="2" customWidth="1"/>
    <col min="8" max="8" width="7.5703125" style="2" customWidth="1"/>
    <col min="9" max="12" width="8.42578125" style="2" customWidth="1"/>
    <col min="13" max="13" width="10" style="2" customWidth="1"/>
    <col min="14" max="14" width="6.140625" style="2" customWidth="1"/>
    <col min="15" max="15" width="7.42578125" style="1" customWidth="1"/>
    <col min="16" max="16" width="11.42578125" style="1"/>
    <col min="17" max="16384" width="11.42578125" style="2"/>
  </cols>
  <sheetData>
    <row r="1" spans="1:15" ht="18" customHeight="1" x14ac:dyDescent="0.2">
      <c r="A1" s="33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8" customHeight="1" x14ac:dyDescent="0.2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4" spans="1:15" ht="27.3" customHeight="1" x14ac:dyDescent="0.2">
      <c r="A4" s="41" t="s">
        <v>26</v>
      </c>
      <c r="B4" s="42"/>
      <c r="C4" s="37" t="s">
        <v>27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27.3" customHeight="1" x14ac:dyDescent="0.2">
      <c r="A5" s="43"/>
      <c r="B5" s="44"/>
      <c r="C5" s="30" t="s">
        <v>29</v>
      </c>
      <c r="D5" s="39" t="s">
        <v>17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18" customHeight="1" x14ac:dyDescent="0.2">
      <c r="A6" s="43"/>
      <c r="B6" s="44"/>
      <c r="C6" s="47"/>
      <c r="D6" s="30" t="s">
        <v>12</v>
      </c>
      <c r="E6" s="30" t="s">
        <v>2</v>
      </c>
      <c r="F6" s="30" t="s">
        <v>3</v>
      </c>
      <c r="G6" s="30" t="s">
        <v>4</v>
      </c>
      <c r="H6" s="30" t="s">
        <v>5</v>
      </c>
      <c r="I6" s="30" t="s">
        <v>6</v>
      </c>
      <c r="J6" s="30" t="s">
        <v>7</v>
      </c>
      <c r="K6" s="30" t="s">
        <v>8</v>
      </c>
      <c r="L6" s="30" t="s">
        <v>10</v>
      </c>
      <c r="M6" s="30" t="s">
        <v>9</v>
      </c>
      <c r="N6" s="34" t="s">
        <v>14</v>
      </c>
      <c r="O6" s="34" t="s">
        <v>15</v>
      </c>
    </row>
    <row r="7" spans="1:15" ht="18" customHeight="1" x14ac:dyDescent="0.2">
      <c r="A7" s="43"/>
      <c r="B7" s="44"/>
      <c r="C7" s="47"/>
      <c r="D7" s="31"/>
      <c r="E7" s="31"/>
      <c r="F7" s="31"/>
      <c r="G7" s="31"/>
      <c r="H7" s="31"/>
      <c r="I7" s="31"/>
      <c r="J7" s="31"/>
      <c r="K7" s="31"/>
      <c r="L7" s="31"/>
      <c r="M7" s="31"/>
      <c r="N7" s="35"/>
      <c r="O7" s="35"/>
    </row>
    <row r="8" spans="1:15" ht="18" customHeight="1" x14ac:dyDescent="0.2">
      <c r="A8" s="45"/>
      <c r="B8" s="46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6"/>
      <c r="O8" s="36"/>
    </row>
    <row r="9" spans="1:15" ht="37.450000000000003" customHeight="1" x14ac:dyDescent="0.2">
      <c r="B9" s="29">
        <v>2014</v>
      </c>
      <c r="C9" s="7">
        <f>SUM(D9:O9)</f>
        <v>12010</v>
      </c>
      <c r="D9" s="3">
        <v>308</v>
      </c>
      <c r="E9" s="3">
        <v>919</v>
      </c>
      <c r="F9" s="3">
        <v>756</v>
      </c>
      <c r="G9" s="3">
        <v>1094</v>
      </c>
      <c r="H9" s="3">
        <v>84</v>
      </c>
      <c r="I9" s="3">
        <v>458</v>
      </c>
      <c r="J9" s="3">
        <v>435</v>
      </c>
      <c r="K9" s="3">
        <v>4821</v>
      </c>
      <c r="L9" s="3">
        <v>2256</v>
      </c>
      <c r="M9" s="3">
        <v>826</v>
      </c>
      <c r="N9" s="6">
        <v>5</v>
      </c>
      <c r="O9" s="5">
        <v>48</v>
      </c>
    </row>
    <row r="10" spans="1:15" ht="24.95" customHeight="1" x14ac:dyDescent="0.2">
      <c r="B10" s="29">
        <v>2015</v>
      </c>
      <c r="C10" s="7">
        <f>SUM(D10:O10)</f>
        <v>13475</v>
      </c>
      <c r="D10" s="3">
        <v>251</v>
      </c>
      <c r="E10" s="3">
        <v>918</v>
      </c>
      <c r="F10" s="3">
        <v>832</v>
      </c>
      <c r="G10" s="3">
        <v>1450</v>
      </c>
      <c r="H10" s="3">
        <v>82</v>
      </c>
      <c r="I10" s="3">
        <v>432</v>
      </c>
      <c r="J10" s="3">
        <v>482</v>
      </c>
      <c r="K10" s="3">
        <v>5806</v>
      </c>
      <c r="L10" s="3">
        <v>2320</v>
      </c>
      <c r="M10" s="3">
        <v>861</v>
      </c>
      <c r="N10" s="4" t="s">
        <v>0</v>
      </c>
      <c r="O10" s="5">
        <v>41</v>
      </c>
    </row>
    <row r="11" spans="1:15" ht="24.95" customHeight="1" x14ac:dyDescent="0.2">
      <c r="B11" s="29">
        <v>2016</v>
      </c>
      <c r="C11" s="7">
        <f>SUM(D11:O11)</f>
        <v>15432</v>
      </c>
      <c r="D11" s="3">
        <v>283</v>
      </c>
      <c r="E11" s="3">
        <v>1127</v>
      </c>
      <c r="F11" s="3">
        <v>977</v>
      </c>
      <c r="G11" s="3">
        <v>2229</v>
      </c>
      <c r="H11" s="3">
        <v>170</v>
      </c>
      <c r="I11" s="3">
        <v>446</v>
      </c>
      <c r="J11" s="3">
        <v>453</v>
      </c>
      <c r="K11" s="3">
        <v>6308</v>
      </c>
      <c r="L11" s="3">
        <v>2500</v>
      </c>
      <c r="M11" s="3">
        <v>827</v>
      </c>
      <c r="N11" s="4" t="s">
        <v>0</v>
      </c>
      <c r="O11" s="5">
        <v>112</v>
      </c>
    </row>
    <row r="12" spans="1:15" ht="24.95" customHeight="1" x14ac:dyDescent="0.2">
      <c r="B12" s="29">
        <v>2017</v>
      </c>
      <c r="C12" s="7">
        <f>SUM(D12:O12)</f>
        <v>16273</v>
      </c>
      <c r="D12" s="3">
        <v>343</v>
      </c>
      <c r="E12" s="3">
        <v>1170</v>
      </c>
      <c r="F12" s="3">
        <v>905</v>
      </c>
      <c r="G12" s="3">
        <v>2975</v>
      </c>
      <c r="H12" s="3">
        <v>181</v>
      </c>
      <c r="I12" s="3">
        <v>556</v>
      </c>
      <c r="J12" s="3">
        <v>554</v>
      </c>
      <c r="K12" s="3">
        <v>6141</v>
      </c>
      <c r="L12" s="3">
        <v>2433</v>
      </c>
      <c r="M12" s="3">
        <v>936</v>
      </c>
      <c r="N12" s="4" t="s">
        <v>0</v>
      </c>
      <c r="O12" s="25">
        <v>79</v>
      </c>
    </row>
    <row r="13" spans="1:15" ht="24.95" customHeight="1" x14ac:dyDescent="0.2">
      <c r="B13" s="29" t="s">
        <v>18</v>
      </c>
      <c r="C13" s="7">
        <f>SUM(D13:O13)</f>
        <v>15813</v>
      </c>
      <c r="D13" s="27">
        <f>SUM(D14+D21)</f>
        <v>282</v>
      </c>
      <c r="E13" s="27">
        <f t="shared" ref="E13:O13" si="0">SUM(E14+E21)</f>
        <v>861</v>
      </c>
      <c r="F13" s="27">
        <f t="shared" si="0"/>
        <v>895</v>
      </c>
      <c r="G13" s="27">
        <f t="shared" si="0"/>
        <v>2640</v>
      </c>
      <c r="H13" s="27">
        <f t="shared" si="0"/>
        <v>147</v>
      </c>
      <c r="I13" s="27">
        <f t="shared" si="0"/>
        <v>548</v>
      </c>
      <c r="J13" s="27">
        <f t="shared" si="0"/>
        <v>434</v>
      </c>
      <c r="K13" s="27">
        <f t="shared" si="0"/>
        <v>6227</v>
      </c>
      <c r="L13" s="27">
        <f t="shared" si="0"/>
        <v>2940</v>
      </c>
      <c r="M13" s="27">
        <f t="shared" si="0"/>
        <v>798</v>
      </c>
      <c r="N13" s="4" t="s">
        <v>0</v>
      </c>
      <c r="O13" s="28">
        <f t="shared" si="0"/>
        <v>41</v>
      </c>
    </row>
    <row r="14" spans="1:15" ht="29.95" customHeight="1" x14ac:dyDescent="0.2">
      <c r="A14" s="10" t="s">
        <v>19</v>
      </c>
      <c r="C14" s="22">
        <f t="shared" ref="C14:M14" si="1">SUM(C15:C20)</f>
        <v>15449</v>
      </c>
      <c r="D14" s="22">
        <f t="shared" si="1"/>
        <v>268</v>
      </c>
      <c r="E14" s="22">
        <f t="shared" si="1"/>
        <v>831</v>
      </c>
      <c r="F14" s="22">
        <f t="shared" si="1"/>
        <v>869</v>
      </c>
      <c r="G14" s="22">
        <f t="shared" si="1"/>
        <v>2573</v>
      </c>
      <c r="H14" s="22">
        <f t="shared" si="1"/>
        <v>138</v>
      </c>
      <c r="I14" s="22">
        <f t="shared" si="1"/>
        <v>539</v>
      </c>
      <c r="J14" s="22">
        <f t="shared" si="1"/>
        <v>423</v>
      </c>
      <c r="K14" s="22">
        <f t="shared" si="1"/>
        <v>6132</v>
      </c>
      <c r="L14" s="22">
        <f t="shared" si="1"/>
        <v>2874</v>
      </c>
      <c r="M14" s="22">
        <f t="shared" si="1"/>
        <v>762</v>
      </c>
      <c r="N14" s="23" t="s">
        <v>0</v>
      </c>
      <c r="O14" s="24">
        <f>SUM(O15:O20)</f>
        <v>40</v>
      </c>
    </row>
    <row r="15" spans="1:15" ht="24.95" customHeight="1" x14ac:dyDescent="0.2">
      <c r="B15" s="10" t="s">
        <v>21</v>
      </c>
      <c r="C15" s="23">
        <f>SUM(D15:O15)</f>
        <v>12221</v>
      </c>
      <c r="D15" s="8">
        <v>179</v>
      </c>
      <c r="E15" s="8">
        <v>635</v>
      </c>
      <c r="F15" s="8">
        <v>678</v>
      </c>
      <c r="G15" s="8">
        <v>2028</v>
      </c>
      <c r="H15" s="8">
        <v>88</v>
      </c>
      <c r="I15" s="8">
        <v>433</v>
      </c>
      <c r="J15" s="8">
        <v>355</v>
      </c>
      <c r="K15" s="8">
        <v>4898</v>
      </c>
      <c r="L15" s="8">
        <v>2369</v>
      </c>
      <c r="M15" s="8">
        <v>548</v>
      </c>
      <c r="N15" s="4" t="s">
        <v>0</v>
      </c>
      <c r="O15" s="13">
        <v>10</v>
      </c>
    </row>
    <row r="16" spans="1:15" ht="24.95" customHeight="1" x14ac:dyDescent="0.2">
      <c r="B16" s="10" t="s">
        <v>22</v>
      </c>
      <c r="C16" s="23">
        <f>SUM(D16:O16)</f>
        <v>1318</v>
      </c>
      <c r="D16" s="8">
        <v>40</v>
      </c>
      <c r="E16" s="8">
        <v>50</v>
      </c>
      <c r="F16" s="8">
        <v>69</v>
      </c>
      <c r="G16" s="8">
        <v>168</v>
      </c>
      <c r="H16" s="8">
        <v>8</v>
      </c>
      <c r="I16" s="8">
        <v>21</v>
      </c>
      <c r="J16" s="8">
        <v>16</v>
      </c>
      <c r="K16" s="8">
        <v>695</v>
      </c>
      <c r="L16" s="8">
        <v>170</v>
      </c>
      <c r="M16" s="8">
        <v>79</v>
      </c>
      <c r="N16" s="4" t="s">
        <v>0</v>
      </c>
      <c r="O16" s="13">
        <v>2</v>
      </c>
    </row>
    <row r="17" spans="1:15" ht="24.95" customHeight="1" x14ac:dyDescent="0.2">
      <c r="B17" s="10" t="s">
        <v>23</v>
      </c>
      <c r="C17" s="23">
        <f>SUM(D17:O17)</f>
        <v>1187</v>
      </c>
      <c r="D17" s="8">
        <v>43</v>
      </c>
      <c r="E17" s="8">
        <v>116</v>
      </c>
      <c r="F17" s="8">
        <v>70</v>
      </c>
      <c r="G17" s="8">
        <v>273</v>
      </c>
      <c r="H17" s="8">
        <v>32</v>
      </c>
      <c r="I17" s="8">
        <v>59</v>
      </c>
      <c r="J17" s="8">
        <v>50</v>
      </c>
      <c r="K17" s="8">
        <v>222</v>
      </c>
      <c r="L17" s="8">
        <v>214</v>
      </c>
      <c r="M17" s="8">
        <v>83</v>
      </c>
      <c r="N17" s="4" t="s">
        <v>0</v>
      </c>
      <c r="O17" s="13">
        <v>25</v>
      </c>
    </row>
    <row r="18" spans="1:15" ht="24.95" customHeight="1" x14ac:dyDescent="0.2">
      <c r="B18" s="12" t="s">
        <v>11</v>
      </c>
      <c r="C18" s="23"/>
      <c r="D18" s="8"/>
      <c r="E18" s="8"/>
      <c r="F18" s="8"/>
      <c r="G18" s="8"/>
      <c r="H18" s="8"/>
      <c r="I18" s="8"/>
      <c r="J18" s="8"/>
      <c r="K18" s="8"/>
      <c r="L18" s="8"/>
      <c r="M18" s="8"/>
      <c r="O18" s="9"/>
    </row>
    <row r="19" spans="1:15" ht="24.95" customHeight="1" x14ac:dyDescent="0.2">
      <c r="B19" s="12" t="s">
        <v>24</v>
      </c>
      <c r="C19" s="23">
        <f>SUM(D19:O19)</f>
        <v>80</v>
      </c>
      <c r="D19" s="8">
        <v>1</v>
      </c>
      <c r="E19" s="23" t="s">
        <v>0</v>
      </c>
      <c r="F19" s="8">
        <v>7</v>
      </c>
      <c r="G19" s="8">
        <v>7</v>
      </c>
      <c r="H19" s="23" t="s">
        <v>0</v>
      </c>
      <c r="I19" s="13">
        <v>2</v>
      </c>
      <c r="J19" s="11">
        <v>2</v>
      </c>
      <c r="K19" s="8">
        <v>35</v>
      </c>
      <c r="L19" s="8">
        <v>12</v>
      </c>
      <c r="M19" s="11">
        <v>12</v>
      </c>
      <c r="N19" s="4" t="s">
        <v>0</v>
      </c>
      <c r="O19" s="13">
        <v>2</v>
      </c>
    </row>
    <row r="20" spans="1:15" ht="24.95" customHeight="1" x14ac:dyDescent="0.2">
      <c r="B20" s="10" t="s">
        <v>25</v>
      </c>
      <c r="C20" s="23">
        <f>SUM(D20:O20)</f>
        <v>643</v>
      </c>
      <c r="D20" s="8">
        <v>5</v>
      </c>
      <c r="E20" s="8">
        <v>30</v>
      </c>
      <c r="F20" s="8">
        <v>45</v>
      </c>
      <c r="G20" s="8">
        <v>97</v>
      </c>
      <c r="H20" s="8">
        <v>10</v>
      </c>
      <c r="I20" s="8">
        <v>24</v>
      </c>
      <c r="J20" s="8">
        <v>0</v>
      </c>
      <c r="K20" s="8">
        <v>282</v>
      </c>
      <c r="L20" s="8">
        <v>109</v>
      </c>
      <c r="M20" s="8">
        <v>40</v>
      </c>
      <c r="N20" s="4" t="s">
        <v>0</v>
      </c>
      <c r="O20" s="13">
        <v>1</v>
      </c>
    </row>
    <row r="21" spans="1:15" ht="31.55" customHeight="1" x14ac:dyDescent="0.2">
      <c r="A21" s="10" t="s">
        <v>20</v>
      </c>
      <c r="C21" s="22">
        <f t="shared" ref="C21:M21" si="2">SUM(C22:C27)</f>
        <v>364</v>
      </c>
      <c r="D21" s="22">
        <f t="shared" si="2"/>
        <v>14</v>
      </c>
      <c r="E21" s="22">
        <f t="shared" si="2"/>
        <v>30</v>
      </c>
      <c r="F21" s="22">
        <f t="shared" si="2"/>
        <v>26</v>
      </c>
      <c r="G21" s="22">
        <f t="shared" si="2"/>
        <v>67</v>
      </c>
      <c r="H21" s="22">
        <f t="shared" si="2"/>
        <v>9</v>
      </c>
      <c r="I21" s="22">
        <f t="shared" si="2"/>
        <v>9</v>
      </c>
      <c r="J21" s="22">
        <f t="shared" si="2"/>
        <v>11</v>
      </c>
      <c r="K21" s="22">
        <f t="shared" si="2"/>
        <v>95</v>
      </c>
      <c r="L21" s="22">
        <f t="shared" si="2"/>
        <v>66</v>
      </c>
      <c r="M21" s="22">
        <f t="shared" si="2"/>
        <v>36</v>
      </c>
      <c r="N21" s="23" t="s">
        <v>0</v>
      </c>
      <c r="O21" s="24">
        <f>SUM(O22:O27)</f>
        <v>1</v>
      </c>
    </row>
    <row r="22" spans="1:15" ht="24.95" customHeight="1" x14ac:dyDescent="0.2">
      <c r="B22" s="10" t="s">
        <v>21</v>
      </c>
      <c r="C22" s="23">
        <f>SUM(D22:O22)</f>
        <v>130</v>
      </c>
      <c r="D22" s="8">
        <v>6</v>
      </c>
      <c r="E22" s="8">
        <v>15</v>
      </c>
      <c r="F22" s="8">
        <v>14</v>
      </c>
      <c r="G22" s="8">
        <v>24</v>
      </c>
      <c r="H22" s="8">
        <v>5</v>
      </c>
      <c r="I22" s="8">
        <v>2</v>
      </c>
      <c r="J22" s="8">
        <v>8</v>
      </c>
      <c r="K22" s="8">
        <v>31</v>
      </c>
      <c r="L22" s="8">
        <v>16</v>
      </c>
      <c r="M22" s="8">
        <v>9</v>
      </c>
      <c r="N22" s="23" t="s">
        <v>0</v>
      </c>
      <c r="O22" s="13" t="s">
        <v>0</v>
      </c>
    </row>
    <row r="23" spans="1:15" ht="24.95" customHeight="1" x14ac:dyDescent="0.2">
      <c r="B23" s="10" t="s">
        <v>22</v>
      </c>
      <c r="C23" s="23">
        <f>SUM(D23:O23)</f>
        <v>172</v>
      </c>
      <c r="D23" s="8">
        <v>8</v>
      </c>
      <c r="E23" s="8">
        <v>10</v>
      </c>
      <c r="F23" s="8">
        <v>9</v>
      </c>
      <c r="G23" s="8">
        <v>35</v>
      </c>
      <c r="H23" s="13">
        <v>3</v>
      </c>
      <c r="I23" s="8">
        <v>6</v>
      </c>
      <c r="J23" s="8">
        <v>1</v>
      </c>
      <c r="K23" s="8">
        <v>48</v>
      </c>
      <c r="L23" s="8">
        <v>35</v>
      </c>
      <c r="M23" s="8">
        <v>17</v>
      </c>
      <c r="N23" s="23" t="s">
        <v>0</v>
      </c>
      <c r="O23" s="26" t="s">
        <v>0</v>
      </c>
    </row>
    <row r="24" spans="1:15" ht="24.95" customHeight="1" x14ac:dyDescent="0.2">
      <c r="B24" s="10" t="s">
        <v>23</v>
      </c>
      <c r="C24" s="23">
        <f>SUM(D24:O24)</f>
        <v>31</v>
      </c>
      <c r="D24" s="11" t="s">
        <v>0</v>
      </c>
      <c r="E24" s="8">
        <v>3</v>
      </c>
      <c r="F24" s="8">
        <v>1</v>
      </c>
      <c r="G24" s="8">
        <v>5</v>
      </c>
      <c r="H24" s="11">
        <v>1</v>
      </c>
      <c r="I24" s="23" t="s">
        <v>0</v>
      </c>
      <c r="J24" s="8">
        <v>2</v>
      </c>
      <c r="K24" s="8">
        <v>9</v>
      </c>
      <c r="L24" s="8">
        <v>5</v>
      </c>
      <c r="M24" s="8">
        <v>5</v>
      </c>
      <c r="N24" s="23" t="s">
        <v>0</v>
      </c>
      <c r="O24" s="9" t="s">
        <v>0</v>
      </c>
    </row>
    <row r="25" spans="1:15" ht="24.95" customHeight="1" x14ac:dyDescent="0.2">
      <c r="B25" s="12" t="s">
        <v>11</v>
      </c>
      <c r="C25" s="23"/>
      <c r="D25" s="8"/>
      <c r="E25" s="8"/>
      <c r="F25" s="8"/>
      <c r="G25" s="8"/>
      <c r="H25" s="8"/>
      <c r="I25" s="8"/>
      <c r="J25" s="8"/>
      <c r="K25" s="8"/>
      <c r="L25" s="8"/>
      <c r="M25" s="8"/>
      <c r="O25" s="9"/>
    </row>
    <row r="26" spans="1:15" ht="24.95" customHeight="1" x14ac:dyDescent="0.2">
      <c r="B26" s="12" t="s">
        <v>24</v>
      </c>
      <c r="C26" s="23">
        <f>SUM(D26:O26)</f>
        <v>4</v>
      </c>
      <c r="D26" s="23" t="s">
        <v>0</v>
      </c>
      <c r="E26" s="8">
        <v>1</v>
      </c>
      <c r="F26" s="23" t="s">
        <v>0</v>
      </c>
      <c r="G26" s="11">
        <v>1</v>
      </c>
      <c r="H26" s="23" t="s">
        <v>0</v>
      </c>
      <c r="I26" s="23" t="s">
        <v>0</v>
      </c>
      <c r="J26" s="23" t="s">
        <v>0</v>
      </c>
      <c r="K26" s="23" t="s">
        <v>0</v>
      </c>
      <c r="L26" s="13">
        <v>1</v>
      </c>
      <c r="M26" s="23" t="s">
        <v>0</v>
      </c>
      <c r="N26" s="23" t="s">
        <v>0</v>
      </c>
      <c r="O26" s="13">
        <v>1</v>
      </c>
    </row>
    <row r="27" spans="1:15" ht="24.95" customHeight="1" x14ac:dyDescent="0.2">
      <c r="B27" s="10" t="s">
        <v>25</v>
      </c>
      <c r="C27" s="23">
        <f>SUM(D27:O27)</f>
        <v>27</v>
      </c>
      <c r="D27" s="23" t="s">
        <v>0</v>
      </c>
      <c r="E27" s="13">
        <v>1</v>
      </c>
      <c r="F27" s="13">
        <v>2</v>
      </c>
      <c r="G27" s="13">
        <v>2</v>
      </c>
      <c r="H27" s="23" t="s">
        <v>0</v>
      </c>
      <c r="I27" s="13">
        <v>1</v>
      </c>
      <c r="J27" s="23" t="s">
        <v>0</v>
      </c>
      <c r="K27" s="13">
        <v>7</v>
      </c>
      <c r="L27" s="13">
        <v>9</v>
      </c>
      <c r="M27" s="11">
        <v>5</v>
      </c>
      <c r="N27" s="23" t="s">
        <v>0</v>
      </c>
      <c r="O27" s="13" t="s">
        <v>0</v>
      </c>
    </row>
    <row r="28" spans="1:15" ht="18" customHeight="1" x14ac:dyDescent="0.2">
      <c r="A28" s="20"/>
      <c r="B28" s="21"/>
      <c r="C28" s="1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/>
    </row>
    <row r="29" spans="1:15" ht="20.5" customHeight="1" x14ac:dyDescent="0.2">
      <c r="A29" s="18" t="s">
        <v>0</v>
      </c>
      <c r="B29" s="2" t="s">
        <v>16</v>
      </c>
      <c r="H29" s="19"/>
      <c r="I29" s="19"/>
      <c r="J29" s="19"/>
      <c r="K29" s="19"/>
      <c r="L29" s="19"/>
      <c r="M29" s="19"/>
    </row>
    <row r="30" spans="1:15" ht="20.5" customHeight="1" x14ac:dyDescent="0.2">
      <c r="A30" s="18" t="s">
        <v>13</v>
      </c>
      <c r="H30" s="19"/>
      <c r="I30" s="19"/>
      <c r="J30" s="19"/>
      <c r="K30" s="19"/>
      <c r="L30" s="19"/>
      <c r="M30" s="19"/>
    </row>
    <row r="31" spans="1:15" ht="20.5" customHeight="1" x14ac:dyDescent="0.2">
      <c r="A31" s="17" t="s">
        <v>1</v>
      </c>
    </row>
    <row r="32" spans="1:15" ht="18" customHeight="1" x14ac:dyDescent="0.2">
      <c r="B32" s="17"/>
    </row>
    <row r="33" spans="2:2" ht="18" customHeight="1" x14ac:dyDescent="0.2">
      <c r="B33" s="17"/>
    </row>
  </sheetData>
  <mergeCells count="18">
    <mergeCell ref="I6:I8"/>
    <mergeCell ref="J6:J8"/>
    <mergeCell ref="K6:K8"/>
    <mergeCell ref="M6:M8"/>
    <mergeCell ref="A1:O1"/>
    <mergeCell ref="A2:O2"/>
    <mergeCell ref="N6:N8"/>
    <mergeCell ref="O6:O8"/>
    <mergeCell ref="C4:O4"/>
    <mergeCell ref="D5:O5"/>
    <mergeCell ref="A4:B8"/>
    <mergeCell ref="L6:L8"/>
    <mergeCell ref="C5:C8"/>
    <mergeCell ref="D6:D8"/>
    <mergeCell ref="E6:E8"/>
    <mergeCell ref="F6:F8"/>
    <mergeCell ref="G6:G8"/>
    <mergeCell ref="H6:H8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Víctimas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VIRNA TEJADA</cp:lastModifiedBy>
  <cp:lastPrinted>2019-08-12T19:18:11Z</cp:lastPrinted>
  <dcterms:created xsi:type="dcterms:W3CDTF">2017-06-21T18:53:59Z</dcterms:created>
  <dcterms:modified xsi:type="dcterms:W3CDTF">2019-11-07T17:19:08Z</dcterms:modified>
</cp:coreProperties>
</file>